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calsetup\Desktop\"/>
    </mc:Choice>
  </mc:AlternateContent>
  <xr:revisionPtr revIDLastSave="0" documentId="13_ncr:1_{7ECA4A4D-BCEB-4016-A166-3FDDF1ABAC13}" xr6:coauthVersionLast="47" xr6:coauthVersionMax="47" xr10:uidLastSave="{00000000-0000-0000-0000-000000000000}"/>
  <bookViews>
    <workbookView xWindow="-110" yWindow="-110" windowWidth="19420" windowHeight="10420" xr2:uid="{9D17826E-F7D9-49CD-8F57-2E5D6AB57605}"/>
  </bookViews>
  <sheets>
    <sheet name="Vehicle Inventory (Min.)" sheetId="1" r:id="rId1"/>
    <sheet name="Vehicle Inventory" sheetId="2" r:id="rId2"/>
    <sheet name="Vehicle Inventory (Truck)" sheetId="4" r:id="rId3"/>
    <sheet name="Domicile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4" l="1"/>
  <c r="N2" i="4"/>
  <c r="L2" i="2"/>
  <c r="D3" i="3"/>
  <c r="K3" i="2"/>
</calcChain>
</file>

<file path=xl/sharedStrings.xml><?xml version="1.0" encoding="utf-8"?>
<sst xmlns="http://schemas.openxmlformats.org/spreadsheetml/2006/main" count="123" uniqueCount="75">
  <si>
    <t>Vehicle Type</t>
  </si>
  <si>
    <t>Fuel</t>
  </si>
  <si>
    <t>Make/Model</t>
  </si>
  <si>
    <t>Number of Vehicles</t>
  </si>
  <si>
    <t>Gasoline</t>
  </si>
  <si>
    <t>Diesel</t>
  </si>
  <si>
    <t>Hybrid</t>
  </si>
  <si>
    <t>Plug-in Hybrid</t>
  </si>
  <si>
    <t>EV</t>
  </si>
  <si>
    <t>Pick-up truck</t>
  </si>
  <si>
    <t>Department</t>
  </si>
  <si>
    <t>SUV</t>
  </si>
  <si>
    <t>Sedan</t>
  </si>
  <si>
    <t>Vehicle #</t>
  </si>
  <si>
    <t>Make</t>
  </si>
  <si>
    <t>Model</t>
  </si>
  <si>
    <t>Mileage</t>
  </si>
  <si>
    <t>Annual Mileage</t>
  </si>
  <si>
    <r>
      <rPr>
        <sz val="10"/>
        <rFont val="Calibri"/>
        <family val="2"/>
        <scheme val="minor"/>
      </rPr>
      <t>F-250</t>
    </r>
  </si>
  <si>
    <r>
      <rPr>
        <sz val="10"/>
        <rFont val="Calibri"/>
        <family val="2"/>
        <scheme val="minor"/>
      </rPr>
      <t>Ford</t>
    </r>
  </si>
  <si>
    <t>Total</t>
  </si>
  <si>
    <t xml:space="preserve">Pick-up truck </t>
  </si>
  <si>
    <t>Overnight Domicle</t>
  </si>
  <si>
    <t>Special Consideration</t>
  </si>
  <si>
    <t xml:space="preserve">Use this to note things like Special Purpose vehicle, must be 4WD, extended range required, etc. </t>
  </si>
  <si>
    <t>Chevy</t>
  </si>
  <si>
    <t>Impala</t>
  </si>
  <si>
    <t>In Service Year</t>
  </si>
  <si>
    <t>Out of Service Year</t>
  </si>
  <si>
    <t>Purchase Cost</t>
  </si>
  <si>
    <t>Maintenace Cost</t>
  </si>
  <si>
    <t>Overnight Domicile</t>
  </si>
  <si>
    <t>Other Costs</t>
  </si>
  <si>
    <t>Special Considerations</t>
  </si>
  <si>
    <t>Name of Facility</t>
  </si>
  <si>
    <t>Address</t>
  </si>
  <si>
    <t>City Owned or Leased</t>
  </si>
  <si>
    <t>Owned</t>
  </si>
  <si>
    <t>Max # Vehicles by 2030</t>
  </si>
  <si>
    <t>Existing/Planned L2 chargers</t>
  </si>
  <si>
    <t>Existing/Planned DCFC</t>
  </si>
  <si>
    <t>Existing/Planned Solar (kWh)</t>
  </si>
  <si>
    <t>Existing/Planned BESS (kWh)</t>
  </si>
  <si>
    <t>Leased</t>
  </si>
  <si>
    <t>Use this to note things like planned rennovation, cannot add solar, public parking, etc.</t>
  </si>
  <si>
    <t>Add rows as needed</t>
  </si>
  <si>
    <t>Class 4 truck</t>
  </si>
  <si>
    <t>Class 5 truck</t>
  </si>
  <si>
    <t>Class 6 truck</t>
  </si>
  <si>
    <t>Class 7/8 truck</t>
  </si>
  <si>
    <t>Avg. Miles per Day</t>
  </si>
  <si>
    <t>For construction equipment, hours of operation per day</t>
  </si>
  <si>
    <t>Usual Daily Mileage</t>
  </si>
  <si>
    <t>Typical duty cycle</t>
  </si>
  <si>
    <t>For construction equipment, use operating hours</t>
  </si>
  <si>
    <t>e.g, 24-hour operation, shared pool vehicle, typical route</t>
  </si>
  <si>
    <t>Corp Yard</t>
  </si>
  <si>
    <t>Office 1</t>
  </si>
  <si>
    <t>VIN</t>
  </si>
  <si>
    <t>Class</t>
  </si>
  <si>
    <t>2E</t>
  </si>
  <si>
    <t>Division</t>
  </si>
  <si>
    <t>Max Daily Miles</t>
  </si>
  <si>
    <t>Weight towed or carried</t>
  </si>
  <si>
    <t>PTO use</t>
  </si>
  <si>
    <t>Hours that the vehicle idles to power a crane, lift, bucket, pump, welder, etc.</t>
  </si>
  <si>
    <t>If the vehicle tows or hauls a piece of equipment</t>
  </si>
  <si>
    <t>Typical Hours at Domicle</t>
  </si>
  <si>
    <t>On-shift parking</t>
  </si>
  <si>
    <t>If the vehicle regularly parks somewhere with the engine off for at least two hours during the work shift</t>
  </si>
  <si>
    <t>cwhite@frontierenergy.com</t>
  </si>
  <si>
    <t>Chris White</t>
  </si>
  <si>
    <t>Class 2g-h pickup</t>
  </si>
  <si>
    <t>Class 3 van</t>
  </si>
  <si>
    <t xml:space="preserve">Vehicle Class/Type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</si>
</sst>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4BACC6"/>
      </left>
      <right/>
      <top style="medium">
        <color rgb="FF4BACC6"/>
      </top>
      <bottom style="medium">
        <color rgb="FF4BACC6"/>
      </bottom>
      <diagonal/>
    </border>
    <border>
      <left/>
      <right/>
      <top style="medium">
        <color rgb="FF4BACC6"/>
      </top>
      <bottom style="medium">
        <color rgb="FF4BACC6"/>
      </bottom>
      <diagonal/>
    </border>
    <border>
      <left/>
      <right style="medium">
        <color rgb="FF4BACC6"/>
      </right>
      <top style="medium">
        <color rgb="FF4BACC6"/>
      </top>
      <bottom style="medium">
        <color rgb="FF4BACC6"/>
      </bottom>
      <diagonal/>
    </border>
    <border>
      <left style="medium">
        <color rgb="FF92CDDC"/>
      </left>
      <right style="medium">
        <color rgb="FF92CDDC"/>
      </right>
      <top/>
      <bottom style="medium">
        <color rgb="FF92CDDC"/>
      </bottom>
      <diagonal/>
    </border>
    <border>
      <left/>
      <right style="medium">
        <color rgb="FF92CDDC"/>
      </right>
      <top/>
      <bottom style="medium">
        <color rgb="FF92CDDC"/>
      </bottom>
      <diagonal/>
    </border>
    <border>
      <left style="medium">
        <color rgb="FF92CDDC"/>
      </left>
      <right style="medium">
        <color rgb="FF92CDDC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1" fontId="0" fillId="0" borderId="0" xfId="1" applyNumberFormat="1" applyFont="1"/>
    <xf numFmtId="41" fontId="0" fillId="0" borderId="0" xfId="0" applyNumberFormat="1"/>
    <xf numFmtId="0" fontId="1" fillId="2" borderId="0" xfId="0" applyFont="1" applyFill="1" applyAlignment="1">
      <alignment vertical="center"/>
    </xf>
    <xf numFmtId="0" fontId="6" fillId="0" borderId="4" xfId="0" applyFont="1" applyBorder="1" applyAlignment="1">
      <alignment vertical="center"/>
    </xf>
    <xf numFmtId="0" fontId="8" fillId="0" borderId="0" xfId="0" applyFont="1"/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9" fillId="0" borderId="6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top" wrapText="1"/>
    </xf>
    <xf numFmtId="0" fontId="5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41" fontId="6" fillId="0" borderId="4" xfId="1" applyNumberFormat="1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5" fillId="2" borderId="1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11" fillId="0" borderId="0" xfId="2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white@frontierenergy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23A87-E276-4AED-8332-14DB9486CDCE}">
  <dimension ref="A1:H20"/>
  <sheetViews>
    <sheetView tabSelected="1" zoomScaleNormal="100" workbookViewId="0"/>
  </sheetViews>
  <sheetFormatPr defaultRowHeight="14.5" x14ac:dyDescent="0.35"/>
  <cols>
    <col min="1" max="1" width="25.453125" customWidth="1"/>
    <col min="2" max="2" width="26.1796875" customWidth="1"/>
    <col min="3" max="4" width="17.1796875" customWidth="1"/>
    <col min="5" max="5" width="23" customWidth="1"/>
    <col min="6" max="6" width="17.26953125" customWidth="1"/>
    <col min="7" max="7" width="19.54296875" customWidth="1"/>
    <col min="8" max="8" width="18.26953125" customWidth="1"/>
  </cols>
  <sheetData>
    <row r="1" spans="1:8" ht="15" thickBot="1" x14ac:dyDescent="0.4">
      <c r="A1" s="1" t="s">
        <v>74</v>
      </c>
      <c r="B1" s="2" t="s">
        <v>1</v>
      </c>
      <c r="C1" s="2" t="s">
        <v>10</v>
      </c>
      <c r="D1" s="3" t="s">
        <v>2</v>
      </c>
      <c r="E1" s="4" t="s">
        <v>3</v>
      </c>
      <c r="F1" s="12" t="s">
        <v>22</v>
      </c>
      <c r="G1" s="24" t="s">
        <v>23</v>
      </c>
      <c r="H1" s="24" t="s">
        <v>50</v>
      </c>
    </row>
    <row r="2" spans="1:8" ht="15" thickBot="1" x14ac:dyDescent="0.4">
      <c r="A2" s="5" t="s">
        <v>72</v>
      </c>
      <c r="B2" s="6" t="s">
        <v>5</v>
      </c>
      <c r="C2" s="6"/>
      <c r="D2" s="7"/>
      <c r="E2" s="15"/>
      <c r="F2" s="15"/>
      <c r="G2" s="15"/>
      <c r="H2" s="15"/>
    </row>
    <row r="3" spans="1:8" ht="15" thickBot="1" x14ac:dyDescent="0.4">
      <c r="A3" s="5" t="s">
        <v>73</v>
      </c>
      <c r="B3" s="6"/>
      <c r="C3" s="6"/>
      <c r="D3" s="7"/>
      <c r="E3" s="15"/>
      <c r="F3" s="15"/>
      <c r="G3" s="15"/>
      <c r="H3" s="15"/>
    </row>
    <row r="4" spans="1:8" ht="15" thickBot="1" x14ac:dyDescent="0.4">
      <c r="A4" s="5" t="s">
        <v>46</v>
      </c>
      <c r="B4" s="6" t="s">
        <v>4</v>
      </c>
      <c r="C4" s="6"/>
      <c r="D4" s="7"/>
      <c r="E4" s="16"/>
      <c r="F4" s="15"/>
      <c r="G4" s="15"/>
      <c r="H4" s="15"/>
    </row>
    <row r="5" spans="1:8" ht="15" thickBot="1" x14ac:dyDescent="0.4">
      <c r="A5" s="5" t="s">
        <v>47</v>
      </c>
      <c r="B5" s="6" t="s">
        <v>4</v>
      </c>
      <c r="C5" s="6"/>
      <c r="D5" s="7"/>
      <c r="E5" s="16"/>
      <c r="F5" s="15"/>
      <c r="G5" s="15"/>
      <c r="H5" s="15"/>
    </row>
    <row r="6" spans="1:8" ht="15" thickBot="1" x14ac:dyDescent="0.4">
      <c r="A6" s="5" t="s">
        <v>48</v>
      </c>
      <c r="B6" s="6" t="s">
        <v>4</v>
      </c>
      <c r="C6" s="6"/>
      <c r="D6" s="6"/>
      <c r="E6" s="16"/>
      <c r="F6" s="15"/>
      <c r="G6" s="15"/>
      <c r="H6" s="15"/>
    </row>
    <row r="7" spans="1:8" ht="15" thickBot="1" x14ac:dyDescent="0.4">
      <c r="A7" s="5" t="s">
        <v>49</v>
      </c>
      <c r="B7" s="6" t="s">
        <v>4</v>
      </c>
      <c r="C7" s="6"/>
      <c r="D7" s="6"/>
      <c r="E7" s="15"/>
      <c r="F7" s="15"/>
      <c r="G7" s="15"/>
      <c r="H7" s="15"/>
    </row>
    <row r="8" spans="1:8" ht="15" thickBot="1" x14ac:dyDescent="0.4">
      <c r="A8" s="5" t="s">
        <v>12</v>
      </c>
      <c r="B8" s="6" t="s">
        <v>4</v>
      </c>
      <c r="C8" s="6"/>
      <c r="D8" s="6"/>
      <c r="E8" s="15"/>
      <c r="F8" s="15"/>
      <c r="G8" s="15"/>
      <c r="H8" s="15"/>
    </row>
    <row r="9" spans="1:8" ht="15" thickBot="1" x14ac:dyDescent="0.4">
      <c r="A9" s="5" t="s">
        <v>12</v>
      </c>
      <c r="B9" s="6" t="s">
        <v>6</v>
      </c>
      <c r="C9" s="6"/>
      <c r="D9" s="6"/>
      <c r="E9" s="15"/>
      <c r="F9" s="15"/>
      <c r="G9" s="15"/>
      <c r="H9" s="15"/>
    </row>
    <row r="10" spans="1:8" ht="15" thickBot="1" x14ac:dyDescent="0.4">
      <c r="A10" s="5" t="s">
        <v>12</v>
      </c>
      <c r="B10" s="6" t="s">
        <v>7</v>
      </c>
      <c r="C10" s="6"/>
      <c r="D10" s="6"/>
      <c r="E10" s="15"/>
      <c r="F10" s="15"/>
      <c r="G10" s="15"/>
      <c r="H10" s="15"/>
    </row>
    <row r="11" spans="1:8" ht="15" thickBot="1" x14ac:dyDescent="0.4">
      <c r="A11" s="5" t="s">
        <v>12</v>
      </c>
      <c r="B11" s="6" t="s">
        <v>8</v>
      </c>
      <c r="C11" s="6"/>
      <c r="D11" s="6"/>
      <c r="E11" s="15"/>
      <c r="F11" s="15"/>
      <c r="G11" s="15"/>
      <c r="H11" s="15"/>
    </row>
    <row r="12" spans="1:8" ht="15" thickBot="1" x14ac:dyDescent="0.4">
      <c r="A12" s="5" t="s">
        <v>21</v>
      </c>
      <c r="B12" s="6" t="s">
        <v>4</v>
      </c>
      <c r="C12" s="6"/>
      <c r="D12" s="6"/>
      <c r="E12" s="15"/>
      <c r="F12" s="15"/>
      <c r="G12" s="15"/>
      <c r="H12" s="15"/>
    </row>
    <row r="13" spans="1:8" ht="15" thickBot="1" x14ac:dyDescent="0.4">
      <c r="A13" s="5" t="s">
        <v>11</v>
      </c>
      <c r="B13" s="6" t="s">
        <v>6</v>
      </c>
      <c r="C13" s="6"/>
      <c r="D13" s="6"/>
      <c r="E13" s="15"/>
      <c r="F13" s="15"/>
      <c r="G13" s="15"/>
      <c r="H13" s="15"/>
    </row>
    <row r="14" spans="1:8" ht="15" thickBot="1" x14ac:dyDescent="0.4">
      <c r="A14" s="5" t="s">
        <v>11</v>
      </c>
      <c r="B14" s="6" t="s">
        <v>4</v>
      </c>
      <c r="C14" s="6"/>
      <c r="D14" s="6"/>
      <c r="E14" s="15"/>
      <c r="F14" s="15"/>
      <c r="G14" s="15"/>
      <c r="H14" s="15"/>
    </row>
    <row r="15" spans="1:8" x14ac:dyDescent="0.35">
      <c r="A15" s="17" t="s">
        <v>20</v>
      </c>
      <c r="B15" s="18"/>
      <c r="C15" s="18"/>
      <c r="D15" s="18"/>
      <c r="E15" s="19"/>
    </row>
    <row r="16" spans="1:8" ht="80.25" customHeight="1" x14ac:dyDescent="0.35">
      <c r="A16" s="35" t="s">
        <v>45</v>
      </c>
      <c r="B16" s="8"/>
      <c r="C16" s="8"/>
      <c r="D16" s="8"/>
      <c r="E16" s="8"/>
      <c r="G16" s="25" t="s">
        <v>24</v>
      </c>
      <c r="H16" s="25" t="s">
        <v>51</v>
      </c>
    </row>
    <row r="17" spans="1:5" x14ac:dyDescent="0.35">
      <c r="E17" s="9"/>
    </row>
    <row r="18" spans="1:5" x14ac:dyDescent="0.35">
      <c r="A18" s="10" t="s">
        <v>71</v>
      </c>
      <c r="B18" s="10"/>
      <c r="C18" s="10"/>
      <c r="D18" s="10"/>
      <c r="E18" s="10"/>
    </row>
    <row r="19" spans="1:5" x14ac:dyDescent="0.35">
      <c r="A19" s="39" t="s">
        <v>70</v>
      </c>
    </row>
    <row r="20" spans="1:5" x14ac:dyDescent="0.35">
      <c r="A20" s="11"/>
      <c r="B20" s="11"/>
    </row>
  </sheetData>
  <hyperlinks>
    <hyperlink ref="A19" r:id="rId1" xr:uid="{A25E8C77-FDF0-4877-BC17-6DD7D4495A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8D166-7310-4E67-8E18-385CFE1AD21F}">
  <dimension ref="A1:S7"/>
  <sheetViews>
    <sheetView zoomScale="70" zoomScaleNormal="70" workbookViewId="0">
      <selection activeCell="G5" sqref="G5"/>
    </sheetView>
  </sheetViews>
  <sheetFormatPr defaultRowHeight="14.5" x14ac:dyDescent="0.35"/>
  <cols>
    <col min="1" max="2" width="9.1796875" style="14"/>
    <col min="3" max="3" width="14.7265625" style="14" bestFit="1" customWidth="1"/>
    <col min="4" max="4" width="8.7265625" style="14" bestFit="1" customWidth="1"/>
    <col min="5" max="5" width="11.7265625" style="14" customWidth="1"/>
    <col min="6" max="9" width="15.26953125" style="14" customWidth="1"/>
    <col min="10" max="10" width="11.7265625" style="14" customWidth="1"/>
    <col min="11" max="12" width="14.54296875" style="14" customWidth="1"/>
    <col min="13" max="13" width="12.54296875" style="14" customWidth="1"/>
    <col min="14" max="14" width="11.453125" customWidth="1"/>
    <col min="16" max="16" width="13.1796875" customWidth="1"/>
    <col min="18" max="18" width="13.453125" customWidth="1"/>
    <col min="19" max="19" width="20.7265625" customWidth="1"/>
  </cols>
  <sheetData>
    <row r="1" spans="1:19" ht="27" thickBot="1" x14ac:dyDescent="0.4">
      <c r="A1" s="26" t="s">
        <v>13</v>
      </c>
      <c r="B1" s="37" t="s">
        <v>58</v>
      </c>
      <c r="C1" s="26" t="s">
        <v>0</v>
      </c>
      <c r="D1" s="27" t="s">
        <v>1</v>
      </c>
      <c r="E1" s="27" t="s">
        <v>14</v>
      </c>
      <c r="F1" s="27" t="s">
        <v>15</v>
      </c>
      <c r="G1" s="27" t="s">
        <v>61</v>
      </c>
      <c r="H1" s="27" t="s">
        <v>10</v>
      </c>
      <c r="I1" s="27" t="s">
        <v>31</v>
      </c>
      <c r="J1" s="28" t="s">
        <v>16</v>
      </c>
      <c r="K1" s="29" t="s">
        <v>17</v>
      </c>
      <c r="L1" s="29" t="s">
        <v>52</v>
      </c>
      <c r="M1" s="29" t="s">
        <v>27</v>
      </c>
      <c r="N1" s="29" t="s">
        <v>28</v>
      </c>
      <c r="O1" s="29" t="s">
        <v>29</v>
      </c>
      <c r="P1" s="29" t="s">
        <v>30</v>
      </c>
      <c r="Q1" s="29" t="s">
        <v>32</v>
      </c>
      <c r="R1" s="29" t="s">
        <v>33</v>
      </c>
      <c r="S1" s="29" t="s">
        <v>53</v>
      </c>
    </row>
    <row r="2" spans="1:19" ht="15" thickBot="1" x14ac:dyDescent="0.4">
      <c r="A2" s="13">
        <v>345</v>
      </c>
      <c r="B2" s="13"/>
      <c r="C2" s="13" t="s">
        <v>9</v>
      </c>
      <c r="D2" s="30" t="s">
        <v>4</v>
      </c>
      <c r="E2" s="30" t="s">
        <v>19</v>
      </c>
      <c r="F2" s="30" t="s">
        <v>18</v>
      </c>
      <c r="G2" s="30"/>
      <c r="H2" s="30"/>
      <c r="I2" s="30"/>
      <c r="J2" s="31">
        <v>134669</v>
      </c>
      <c r="K2" s="32">
        <v>16833</v>
      </c>
      <c r="L2" s="32">
        <f>K2/400</f>
        <v>42.082500000000003</v>
      </c>
      <c r="M2" s="30">
        <v>2012</v>
      </c>
      <c r="N2" s="30">
        <v>2022</v>
      </c>
      <c r="O2" s="30"/>
      <c r="P2" s="30"/>
      <c r="Q2" s="30"/>
      <c r="R2" s="30"/>
      <c r="S2" s="30"/>
    </row>
    <row r="3" spans="1:19" ht="15" thickBot="1" x14ac:dyDescent="0.4">
      <c r="A3" s="13">
        <v>347</v>
      </c>
      <c r="B3" s="13"/>
      <c r="C3" s="13" t="s">
        <v>12</v>
      </c>
      <c r="D3" s="30" t="s">
        <v>4</v>
      </c>
      <c r="E3" s="33" t="s">
        <v>25</v>
      </c>
      <c r="F3" s="33" t="s">
        <v>26</v>
      </c>
      <c r="G3" s="33"/>
      <c r="H3" s="33"/>
      <c r="I3" s="33"/>
      <c r="J3" s="31">
        <v>120732</v>
      </c>
      <c r="K3" s="32">
        <f>J3/8</f>
        <v>15091.5</v>
      </c>
      <c r="L3" s="32">
        <v>12</v>
      </c>
      <c r="M3" s="30">
        <v>2012</v>
      </c>
      <c r="N3" s="30">
        <v>2022</v>
      </c>
      <c r="O3" s="30"/>
      <c r="P3" s="30"/>
      <c r="Q3" s="30"/>
      <c r="R3" s="30"/>
      <c r="S3" s="30"/>
    </row>
    <row r="7" spans="1:19" ht="91" x14ac:dyDescent="0.35">
      <c r="J7" s="36" t="s">
        <v>54</v>
      </c>
      <c r="R7" s="34" t="s">
        <v>24</v>
      </c>
      <c r="S7" s="25" t="s">
        <v>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186EE-C0C8-4E8F-8E8D-C332CA4E9E20}">
  <dimension ref="A1:Y7"/>
  <sheetViews>
    <sheetView topLeftCell="D1" zoomScale="55" zoomScaleNormal="55" workbookViewId="0">
      <selection activeCell="S7" sqref="S7"/>
    </sheetView>
  </sheetViews>
  <sheetFormatPr defaultRowHeight="14.5" x14ac:dyDescent="0.35"/>
  <cols>
    <col min="1" max="3" width="9.1796875" style="14"/>
    <col min="4" max="4" width="14.7265625" style="14" bestFit="1" customWidth="1"/>
    <col min="5" max="5" width="8.7265625" style="14" bestFit="1" customWidth="1"/>
    <col min="6" max="6" width="11.7265625" style="14" customWidth="1"/>
    <col min="7" max="11" width="15.26953125" style="14" customWidth="1"/>
    <col min="12" max="12" width="11.7265625" style="14" customWidth="1"/>
    <col min="13" max="18" width="14.54296875" style="14" customWidth="1"/>
    <col min="19" max="19" width="12.54296875" style="14" customWidth="1"/>
    <col min="20" max="20" width="11.453125" customWidth="1"/>
    <col min="22" max="22" width="13.1796875" customWidth="1"/>
    <col min="23" max="23" width="11.54296875" customWidth="1"/>
    <col min="24" max="24" width="15.54296875" customWidth="1"/>
    <col min="25" max="25" width="19" customWidth="1"/>
  </cols>
  <sheetData>
    <row r="1" spans="1:25" ht="27" thickBot="1" x14ac:dyDescent="0.4">
      <c r="A1" s="26" t="s">
        <v>13</v>
      </c>
      <c r="B1" s="37" t="s">
        <v>58</v>
      </c>
      <c r="C1" s="37" t="s">
        <v>59</v>
      </c>
      <c r="D1" s="26" t="s">
        <v>0</v>
      </c>
      <c r="E1" s="27" t="s">
        <v>1</v>
      </c>
      <c r="F1" s="27" t="s">
        <v>14</v>
      </c>
      <c r="G1" s="27" t="s">
        <v>15</v>
      </c>
      <c r="H1" s="27" t="s">
        <v>61</v>
      </c>
      <c r="I1" s="27" t="s">
        <v>10</v>
      </c>
      <c r="J1" s="27" t="s">
        <v>31</v>
      </c>
      <c r="K1" s="27" t="s">
        <v>67</v>
      </c>
      <c r="L1" s="28" t="s">
        <v>16</v>
      </c>
      <c r="M1" s="29" t="s">
        <v>17</v>
      </c>
      <c r="N1" s="29" t="s">
        <v>52</v>
      </c>
      <c r="O1" s="29" t="s">
        <v>62</v>
      </c>
      <c r="P1" s="29" t="s">
        <v>64</v>
      </c>
      <c r="Q1" s="29" t="s">
        <v>63</v>
      </c>
      <c r="R1" s="29" t="s">
        <v>68</v>
      </c>
      <c r="S1" s="29" t="s">
        <v>27</v>
      </c>
      <c r="T1" s="29" t="s">
        <v>28</v>
      </c>
      <c r="U1" s="29" t="s">
        <v>29</v>
      </c>
      <c r="V1" s="29" t="s">
        <v>30</v>
      </c>
      <c r="W1" s="29" t="s">
        <v>32</v>
      </c>
      <c r="X1" s="29" t="s">
        <v>33</v>
      </c>
      <c r="Y1" s="29" t="s">
        <v>53</v>
      </c>
    </row>
    <row r="2" spans="1:25" ht="15" thickBot="1" x14ac:dyDescent="0.4">
      <c r="A2" s="13">
        <v>345</v>
      </c>
      <c r="B2" s="13"/>
      <c r="C2" s="38" t="s">
        <v>60</v>
      </c>
      <c r="D2" s="13" t="s">
        <v>9</v>
      </c>
      <c r="E2" s="30" t="s">
        <v>4</v>
      </c>
      <c r="F2" s="30" t="s">
        <v>19</v>
      </c>
      <c r="G2" s="30" t="s">
        <v>18</v>
      </c>
      <c r="H2" s="30"/>
      <c r="I2" s="30"/>
      <c r="J2" s="30"/>
      <c r="K2" s="30"/>
      <c r="L2" s="31">
        <v>134669</v>
      </c>
      <c r="M2" s="32">
        <v>16833</v>
      </c>
      <c r="N2" s="32">
        <f>M2/400</f>
        <v>42.082500000000003</v>
      </c>
      <c r="O2" s="32"/>
      <c r="P2" s="32"/>
      <c r="Q2" s="32"/>
      <c r="R2" s="32"/>
      <c r="S2" s="30">
        <v>2012</v>
      </c>
      <c r="T2" s="30">
        <v>2022</v>
      </c>
      <c r="U2" s="30"/>
      <c r="V2" s="30"/>
      <c r="W2" s="30"/>
      <c r="X2" s="30"/>
      <c r="Y2" s="30"/>
    </row>
    <row r="3" spans="1:25" ht="15" thickBot="1" x14ac:dyDescent="0.4">
      <c r="A3" s="13">
        <v>347</v>
      </c>
      <c r="B3" s="13"/>
      <c r="C3" s="38">
        <v>1</v>
      </c>
      <c r="D3" s="13" t="s">
        <v>12</v>
      </c>
      <c r="E3" s="30" t="s">
        <v>4</v>
      </c>
      <c r="F3" s="33" t="s">
        <v>25</v>
      </c>
      <c r="G3" s="33" t="s">
        <v>26</v>
      </c>
      <c r="H3" s="33"/>
      <c r="I3" s="33"/>
      <c r="J3" s="33"/>
      <c r="K3" s="33"/>
      <c r="L3" s="31">
        <v>120732</v>
      </c>
      <c r="M3" s="32">
        <f>L3/8</f>
        <v>15091.5</v>
      </c>
      <c r="N3" s="32">
        <v>12</v>
      </c>
      <c r="O3" s="32"/>
      <c r="P3" s="32"/>
      <c r="Q3" s="32"/>
      <c r="R3" s="32"/>
      <c r="S3" s="30">
        <v>2012</v>
      </c>
      <c r="T3" s="30">
        <v>2022</v>
      </c>
      <c r="U3" s="30"/>
      <c r="V3" s="30"/>
      <c r="W3" s="30"/>
      <c r="X3" s="30"/>
      <c r="Y3" s="30"/>
    </row>
    <row r="7" spans="1:25" ht="84" customHeight="1" x14ac:dyDescent="0.35">
      <c r="L7" s="36" t="s">
        <v>54</v>
      </c>
      <c r="P7" s="34" t="s">
        <v>65</v>
      </c>
      <c r="Q7" s="34" t="s">
        <v>66</v>
      </c>
      <c r="R7" s="34" t="s">
        <v>69</v>
      </c>
      <c r="X7" s="34" t="s">
        <v>24</v>
      </c>
      <c r="Y7" s="25" t="s">
        <v>55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EF3C3-94B2-4DCF-9304-30B2CB57EE55}">
  <dimension ref="A1:I29"/>
  <sheetViews>
    <sheetView zoomScaleNormal="100" workbookViewId="0">
      <selection activeCell="H8" sqref="H8"/>
    </sheetView>
  </sheetViews>
  <sheetFormatPr defaultRowHeight="14.5" x14ac:dyDescent="0.35"/>
  <cols>
    <col min="1" max="1" width="16.453125" customWidth="1"/>
    <col min="2" max="2" width="17.26953125" customWidth="1"/>
    <col min="3" max="4" width="15.453125" customWidth="1"/>
    <col min="5" max="5" width="17" customWidth="1"/>
    <col min="6" max="6" width="18" customWidth="1"/>
    <col min="7" max="7" width="22.54296875" customWidth="1"/>
    <col min="8" max="8" width="13.1796875" customWidth="1"/>
    <col min="9" max="9" width="16.81640625" customWidth="1"/>
  </cols>
  <sheetData>
    <row r="1" spans="1:9" ht="27" thickBot="1" x14ac:dyDescent="0.4">
      <c r="A1" s="27" t="s">
        <v>34</v>
      </c>
      <c r="B1" s="27" t="s">
        <v>35</v>
      </c>
      <c r="C1" s="27" t="s">
        <v>36</v>
      </c>
      <c r="D1" s="29" t="s">
        <v>39</v>
      </c>
      <c r="E1" s="29" t="s">
        <v>40</v>
      </c>
      <c r="F1" s="28" t="s">
        <v>41</v>
      </c>
      <c r="G1" s="29" t="s">
        <v>42</v>
      </c>
      <c r="H1" s="29" t="s">
        <v>38</v>
      </c>
      <c r="I1" s="29" t="s">
        <v>33</v>
      </c>
    </row>
    <row r="2" spans="1:9" ht="15" thickBot="1" x14ac:dyDescent="0.4">
      <c r="A2" s="33" t="s">
        <v>56</v>
      </c>
      <c r="B2" s="30"/>
      <c r="C2" s="30" t="s">
        <v>37</v>
      </c>
      <c r="D2" s="32">
        <v>12</v>
      </c>
      <c r="E2" s="30">
        <v>0</v>
      </c>
      <c r="F2" s="31">
        <v>120</v>
      </c>
      <c r="G2" s="30">
        <v>0</v>
      </c>
      <c r="H2" s="30">
        <v>12</v>
      </c>
      <c r="I2" s="30"/>
    </row>
    <row r="3" spans="1:9" ht="15" thickBot="1" x14ac:dyDescent="0.4">
      <c r="A3" s="33" t="s">
        <v>57</v>
      </c>
      <c r="B3" s="33"/>
      <c r="C3" s="33" t="s">
        <v>43</v>
      </c>
      <c r="D3" s="32">
        <f>F3/8</f>
        <v>0</v>
      </c>
      <c r="E3" s="30">
        <v>0</v>
      </c>
      <c r="F3" s="30">
        <v>0</v>
      </c>
      <c r="G3" s="30">
        <v>0</v>
      </c>
      <c r="H3" s="30">
        <v>50</v>
      </c>
      <c r="I3" s="30"/>
    </row>
    <row r="4" spans="1:9" x14ac:dyDescent="0.35">
      <c r="A4" s="20"/>
      <c r="B4" s="20"/>
      <c r="C4" s="23"/>
      <c r="D4" s="20"/>
      <c r="E4" s="21"/>
      <c r="F4" s="20"/>
      <c r="G4" s="20"/>
    </row>
    <row r="5" spans="1:9" x14ac:dyDescent="0.35">
      <c r="A5" s="20"/>
      <c r="B5" s="20"/>
      <c r="C5" s="23"/>
      <c r="D5" s="20"/>
      <c r="E5" s="21"/>
      <c r="F5" s="20"/>
      <c r="G5" s="20"/>
    </row>
    <row r="6" spans="1:9" ht="65" x14ac:dyDescent="0.35">
      <c r="A6" s="20"/>
      <c r="B6" s="20"/>
      <c r="C6" s="23"/>
      <c r="D6" s="20"/>
      <c r="E6" s="21"/>
      <c r="F6" s="20"/>
      <c r="G6" s="20"/>
      <c r="I6" s="34" t="s">
        <v>44</v>
      </c>
    </row>
    <row r="7" spans="1:9" x14ac:dyDescent="0.35">
      <c r="A7" s="20"/>
      <c r="B7" s="20"/>
      <c r="C7" s="23"/>
      <c r="D7" s="20"/>
      <c r="E7" s="21"/>
      <c r="F7" s="20"/>
      <c r="G7" s="20"/>
    </row>
    <row r="8" spans="1:9" x14ac:dyDescent="0.35">
      <c r="A8" s="20"/>
      <c r="B8" s="20"/>
      <c r="C8" s="23"/>
      <c r="D8" s="20"/>
      <c r="E8" s="21"/>
      <c r="F8" s="20"/>
      <c r="G8" s="20"/>
    </row>
    <row r="9" spans="1:9" x14ac:dyDescent="0.35">
      <c r="A9" s="20"/>
      <c r="B9" s="20"/>
      <c r="C9" s="23"/>
      <c r="D9" s="20"/>
      <c r="E9" s="21"/>
      <c r="F9" s="20"/>
      <c r="G9" s="20"/>
    </row>
    <row r="10" spans="1:9" x14ac:dyDescent="0.35">
      <c r="A10" s="20"/>
      <c r="B10" s="20"/>
      <c r="C10" s="23"/>
      <c r="D10" s="20"/>
      <c r="E10" s="21"/>
      <c r="F10" s="20"/>
      <c r="G10" s="20"/>
    </row>
    <row r="11" spans="1:9" x14ac:dyDescent="0.35">
      <c r="A11" s="20"/>
      <c r="B11" s="20"/>
      <c r="C11" s="23"/>
      <c r="D11" s="20"/>
      <c r="E11" s="21"/>
      <c r="F11" s="20"/>
      <c r="G11" s="20"/>
    </row>
    <row r="12" spans="1:9" x14ac:dyDescent="0.35">
      <c r="A12" s="20"/>
      <c r="B12" s="20"/>
      <c r="C12" s="23"/>
      <c r="D12" s="20"/>
      <c r="E12" s="20"/>
      <c r="F12" s="20"/>
      <c r="G12" s="20"/>
    </row>
    <row r="13" spans="1:9" x14ac:dyDescent="0.35">
      <c r="A13" s="20"/>
      <c r="B13" s="20"/>
      <c r="C13" s="23"/>
      <c r="D13" s="20"/>
      <c r="E13" s="21"/>
      <c r="F13" s="20"/>
      <c r="G13" s="20"/>
    </row>
    <row r="14" spans="1:9" x14ac:dyDescent="0.35">
      <c r="A14" s="20"/>
      <c r="B14" s="20"/>
      <c r="C14" s="23"/>
      <c r="D14" s="20"/>
      <c r="E14" s="21"/>
      <c r="F14" s="20"/>
      <c r="G14" s="20"/>
    </row>
    <row r="15" spans="1:9" x14ac:dyDescent="0.35">
      <c r="A15" s="20"/>
      <c r="B15" s="20"/>
      <c r="C15" s="23"/>
      <c r="D15" s="20"/>
      <c r="E15" s="21"/>
      <c r="F15" s="20"/>
      <c r="G15" s="20"/>
    </row>
    <row r="16" spans="1:9" x14ac:dyDescent="0.35">
      <c r="A16" s="20"/>
      <c r="B16" s="20"/>
      <c r="C16" s="23"/>
      <c r="D16" s="20"/>
      <c r="E16" s="21"/>
      <c r="F16" s="20"/>
      <c r="G16" s="20"/>
    </row>
    <row r="17" spans="1:7" x14ac:dyDescent="0.35">
      <c r="A17" s="20"/>
      <c r="B17" s="20"/>
      <c r="C17" s="23"/>
      <c r="D17" s="20"/>
      <c r="E17" s="21"/>
      <c r="F17" s="20"/>
      <c r="G17" s="20"/>
    </row>
    <row r="18" spans="1:7" x14ac:dyDescent="0.35">
      <c r="A18" s="20"/>
      <c r="B18" s="20"/>
      <c r="C18" s="23"/>
      <c r="D18" s="20"/>
      <c r="E18" s="21"/>
      <c r="F18" s="20"/>
      <c r="G18" s="20"/>
    </row>
    <row r="19" spans="1:7" x14ac:dyDescent="0.35">
      <c r="A19" s="20"/>
      <c r="B19" s="20"/>
      <c r="C19" s="23"/>
      <c r="D19" s="20"/>
      <c r="E19" s="21"/>
      <c r="F19" s="20"/>
      <c r="G19" s="20"/>
    </row>
    <row r="20" spans="1:7" x14ac:dyDescent="0.35">
      <c r="A20" s="20"/>
      <c r="B20" s="20"/>
      <c r="C20" s="23"/>
      <c r="D20" s="20"/>
      <c r="E20" s="20"/>
      <c r="F20" s="20"/>
      <c r="G20" s="20"/>
    </row>
    <row r="21" spans="1:7" x14ac:dyDescent="0.35">
      <c r="A21" s="20"/>
      <c r="B21" s="20"/>
      <c r="C21" s="23"/>
      <c r="D21" s="20"/>
      <c r="E21" s="21"/>
      <c r="F21" s="20"/>
      <c r="G21" s="20"/>
    </row>
    <row r="22" spans="1:7" x14ac:dyDescent="0.35">
      <c r="A22" s="20"/>
      <c r="B22" s="20"/>
      <c r="C22" s="23"/>
      <c r="D22" s="20"/>
      <c r="E22" s="21"/>
      <c r="F22" s="20"/>
      <c r="G22" s="20"/>
    </row>
    <row r="23" spans="1:7" x14ac:dyDescent="0.35">
      <c r="A23" s="20"/>
      <c r="B23" s="20"/>
      <c r="C23" s="23"/>
      <c r="D23" s="20"/>
      <c r="E23" s="21"/>
      <c r="F23" s="20"/>
      <c r="G23" s="20"/>
    </row>
    <row r="24" spans="1:7" x14ac:dyDescent="0.35">
      <c r="A24" s="20"/>
      <c r="B24" s="20"/>
      <c r="C24" s="23"/>
      <c r="D24" s="20"/>
      <c r="E24" s="21"/>
      <c r="F24" s="20"/>
      <c r="G24" s="20"/>
    </row>
    <row r="25" spans="1:7" x14ac:dyDescent="0.35">
      <c r="A25" s="20"/>
      <c r="B25" s="20"/>
      <c r="C25" s="23"/>
      <c r="D25" s="20"/>
      <c r="E25" s="21"/>
      <c r="F25" s="20"/>
      <c r="G25" s="20"/>
    </row>
    <row r="26" spans="1:7" x14ac:dyDescent="0.35">
      <c r="A26" s="20"/>
      <c r="B26" s="20"/>
      <c r="C26" s="23"/>
      <c r="D26" s="20"/>
      <c r="E26" s="21"/>
      <c r="F26" s="20"/>
      <c r="G26" s="20"/>
    </row>
    <row r="27" spans="1:7" x14ac:dyDescent="0.35">
      <c r="A27" s="20"/>
      <c r="B27" s="20"/>
      <c r="C27" s="23"/>
      <c r="D27" s="20"/>
      <c r="E27" s="20"/>
      <c r="F27" s="20"/>
      <c r="G27" s="22"/>
    </row>
    <row r="28" spans="1:7" x14ac:dyDescent="0.35">
      <c r="A28" s="20"/>
      <c r="B28" s="20"/>
      <c r="C28" s="23"/>
      <c r="D28" s="20"/>
      <c r="F28" s="20"/>
    </row>
    <row r="29" spans="1:7" x14ac:dyDescent="0.35">
      <c r="A29" s="20"/>
      <c r="B29" s="20"/>
      <c r="C29" s="23"/>
      <c r="D29" s="20"/>
      <c r="F29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ention xmlns="e66e352d-2b92-4888-a5cf-03034ba3d8fd">5</Retention>
    <_ip_UnifiedCompliancePolicyUIAction xmlns="http://schemas.microsoft.com/sharepoint/v3" xsi:nil="true"/>
    <_ip_UnifiedCompliancePolicyProperties xmlns="http://schemas.microsoft.com/sharepoint/v3" xsi:nil="true"/>
    <Archive_x0020_Date xmlns="e66e352d-2b92-4888-a5cf-03034ba3d8f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07EC439BB9C4881E1081A5B7EDB3E" ma:contentTypeVersion="17" ma:contentTypeDescription="Create a new document." ma:contentTypeScope="" ma:versionID="7b866fe8e33fe581a65a47193b34343a">
  <xsd:schema xmlns:xsd="http://www.w3.org/2001/XMLSchema" xmlns:xs="http://www.w3.org/2001/XMLSchema" xmlns:p="http://schemas.microsoft.com/office/2006/metadata/properties" xmlns:ns1="http://schemas.microsoft.com/sharepoint/v3" xmlns:ns2="c39d0427-23a3-434a-87a3-106c18a58fcc" xmlns:ns3="e66e352d-2b92-4888-a5cf-03034ba3d8fd" targetNamespace="http://schemas.microsoft.com/office/2006/metadata/properties" ma:root="true" ma:fieldsID="9c15368af6d26725c319d8f82fdbcef4" ns1:_="" ns2:_="" ns3:_="">
    <xsd:import namespace="http://schemas.microsoft.com/sharepoint/v3"/>
    <xsd:import namespace="c39d0427-23a3-434a-87a3-106c18a58fcc"/>
    <xsd:import namespace="e66e352d-2b92-4888-a5cf-03034ba3d8f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Archive_x0020_Date" minOccurs="0"/>
                <xsd:element ref="ns3:Reten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d0427-23a3-434a-87a3-106c18a58fc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6e352d-2b92-4888-a5cf-03034ba3d8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Archive_x0020_Date" ma:index="20" nillable="true" ma:displayName="Archive Date" ma:description="Date at which file should be fully archived. This will lock the file until the destroy date." ma:format="DateOnly" ma:internalName="Archive_x0020_Date">
      <xsd:simpleType>
        <xsd:restriction base="dms:DateTime"/>
      </xsd:simpleType>
    </xsd:element>
    <xsd:element name="Retention" ma:index="21" nillable="true" ma:displayName="Retention" ma:default="5" ma:internalName="Retentio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1ED51E-2105-433A-89E4-55C68DC8155A}">
  <ds:schemaRefs>
    <ds:schemaRef ds:uri="c39d0427-23a3-434a-87a3-106c18a58fcc"/>
    <ds:schemaRef ds:uri="http://purl.org/dc/elements/1.1/"/>
    <ds:schemaRef ds:uri="e66e352d-2b92-4888-a5cf-03034ba3d8fd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FCA2460-095A-4FBB-A36B-51A3650F79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8180D0-348A-401F-AC67-AD2000B0BB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39d0427-23a3-434a-87a3-106c18a58fcc"/>
    <ds:schemaRef ds:uri="e66e352d-2b92-4888-a5cf-03034ba3d8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Vehicle Inventory (Min.)</vt:lpstr>
      <vt:lpstr>Vehicle Inventory</vt:lpstr>
      <vt:lpstr>Vehicle Inventory (Truck)</vt:lpstr>
      <vt:lpstr>Domiciles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White</dc:creator>
  <cp:lastModifiedBy>localsetup</cp:lastModifiedBy>
  <dcterms:created xsi:type="dcterms:W3CDTF">2020-06-05T15:24:40Z</dcterms:created>
  <dcterms:modified xsi:type="dcterms:W3CDTF">2023-04-07T22:41:26Z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0x01010016307EC439BB9C4881E1081A5B7EDB3E</vt:lpwstr>
  </property>
</Properties>
</file>